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<sst xmlns="http://schemas.openxmlformats.org/spreadsheetml/2006/main" count="43" uniqueCount="43">
  <si>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НАИМЕНОВАНИЕ</t>
  </si>
  <si>
    <t>цена, FOB-Shanghai</t>
  </si>
  <si>
    <t>закупка, б/з НДС, СПб</t>
  </si>
  <si>
    <t>КОЭФ.</t>
  </si>
  <si>
    <r>
      <t xml:space="preserve">Кювета 10*5 мм (стекло) </t>
    </r>
    <r>
      <rPr>
        <sz val="10"/>
        <color indexed="57"/>
        <rFont val="Arial"/>
        <family val="2"/>
      </rPr>
      <t>ЭКРОС</t>
    </r>
  </si>
  <si>
    <r>
      <t xml:space="preserve">Кювета 10*10 мм (стекло) </t>
    </r>
    <r>
      <rPr>
        <sz val="10"/>
        <color indexed="57"/>
        <rFont val="Arial"/>
        <family val="2"/>
      </rPr>
      <t>ЭКРОС</t>
    </r>
  </si>
  <si>
    <r>
      <t>Кювета 10*20 мм (стекло)</t>
    </r>
    <r>
      <rPr>
        <sz val="10"/>
        <color indexed="57"/>
        <rFont val="Arial"/>
        <family val="2"/>
      </rPr>
      <t xml:space="preserve"> ЭКРОС</t>
    </r>
  </si>
  <si>
    <r>
      <t xml:space="preserve">Кювета 10*30 мм (стекло) </t>
    </r>
    <r>
      <rPr>
        <sz val="10"/>
        <color indexed="57"/>
        <rFont val="Arial"/>
        <family val="2"/>
      </rPr>
      <t>ЭКРОС</t>
    </r>
  </si>
  <si>
    <r>
      <t>Кювета 10*50 мм (стекло)</t>
    </r>
    <r>
      <rPr>
        <sz val="10"/>
        <color indexed="57"/>
        <rFont val="Arial"/>
        <family val="2"/>
      </rPr>
      <t xml:space="preserve"> ЭКРОС</t>
    </r>
  </si>
  <si>
    <r>
      <t>Кювета 10*100 мм (стекло)</t>
    </r>
    <r>
      <rPr>
        <sz val="10"/>
        <color indexed="57"/>
        <rFont val="Arial"/>
        <family val="2"/>
      </rPr>
      <t xml:space="preserve"> ЭКРОС</t>
    </r>
  </si>
  <si>
    <r>
      <t xml:space="preserve">Кювета 10*10 мм (Пластик) </t>
    </r>
    <r>
      <rPr>
        <sz val="10"/>
        <color indexed="57"/>
        <rFont val="Arial"/>
        <family val="2"/>
      </rPr>
      <t>ЭКРОС</t>
    </r>
  </si>
  <si>
    <r>
      <t xml:space="preserve">Кювета 10*5 мм (кварц) </t>
    </r>
    <r>
      <rPr>
        <sz val="10"/>
        <color indexed="57"/>
        <rFont val="Arial"/>
        <family val="2"/>
      </rPr>
      <t>ЭКРОС</t>
    </r>
  </si>
  <si>
    <r>
      <t xml:space="preserve">Кювета 10*10 мм (кварц) </t>
    </r>
    <r>
      <rPr>
        <sz val="10"/>
        <color indexed="57"/>
        <rFont val="Arial"/>
        <family val="2"/>
      </rPr>
      <t>ЭКРОС</t>
    </r>
  </si>
  <si>
    <r>
      <t>Кювета 10*20 мм (кварц)</t>
    </r>
    <r>
      <rPr>
        <sz val="10"/>
        <color indexed="57"/>
        <rFont val="Arial"/>
        <family val="2"/>
      </rPr>
      <t xml:space="preserve"> ЭКРОС</t>
    </r>
  </si>
  <si>
    <r>
      <t xml:space="preserve">Кювета 10*30 мм (кварц) </t>
    </r>
    <r>
      <rPr>
        <sz val="10"/>
        <color indexed="57"/>
        <rFont val="Arial"/>
        <family val="2"/>
      </rPr>
      <t>ЭКРОС</t>
    </r>
  </si>
  <si>
    <r>
      <t>Кювета 10*50 мм (кварц)</t>
    </r>
    <r>
      <rPr>
        <sz val="10"/>
        <color indexed="57"/>
        <rFont val="Arial"/>
        <family val="2"/>
      </rPr>
      <t xml:space="preserve"> ЭКРОС</t>
    </r>
  </si>
  <si>
    <r>
      <t>Кювета 10*100 мм (кварц)</t>
    </r>
    <r>
      <rPr>
        <sz val="10"/>
        <color indexed="57"/>
        <rFont val="Arial"/>
        <family val="2"/>
      </rPr>
      <t xml:space="preserve"> ЭКРОС</t>
    </r>
  </si>
  <si>
    <t>Кювета стеклянная 5мм, Экрос</t>
  </si>
  <si>
    <t>Кювета стеклянная 10 мм, Экрос</t>
  </si>
  <si>
    <t>Кювета стеклянная 20 мм, Экрос</t>
  </si>
  <si>
    <t>Кювета стеклянная 30 мм, Экрос</t>
  </si>
  <si>
    <t>Кювета стеклянная 50 мм, Экрос</t>
  </si>
  <si>
    <t>Кювета стеклянная 100 мм, Экрос</t>
  </si>
  <si>
    <t>Кювета пластиковая 10 мм, Экрос</t>
  </si>
  <si>
    <t>Кювета кварцевая 5 мм, Экрос</t>
  </si>
  <si>
    <t xml:space="preserve">Кювета кварцевая 10 мм, Экрос </t>
  </si>
  <si>
    <t xml:space="preserve">Кювета кварцевая 20 мм, Экрос </t>
  </si>
  <si>
    <t xml:space="preserve">Кювета кварцевая 30 мм, Экрос </t>
  </si>
  <si>
    <t xml:space="preserve">Кювета кварцевая 50 мм, Экрос </t>
  </si>
  <si>
    <t xml:space="preserve">Кювета кварцевая 100 мм, Экрос </t>
  </si>
  <si>
    <t>Кювета стеклянная КФК 5 мм, Экрос</t>
  </si>
  <si>
    <t>Кювета стеклянная КФК 10 мм, Экрос</t>
  </si>
  <si>
    <t>Кювета стеклянная КФК 20 мм, Экрос</t>
  </si>
  <si>
    <t>Кювета стеклянная КФК 30 мм, Экрос</t>
  </si>
  <si>
    <t>Кювета стеклянная КФК 50 мм, Экрос</t>
  </si>
  <si>
    <t>Кювета стеклянная КФК 100 мм, Экрос</t>
  </si>
  <si>
    <t xml:space="preserve">Кювета кварцевая КФК 10 мм, Экрос </t>
  </si>
  <si>
    <t xml:space="preserve">Кювета кварцевая КФК  20 мм, Экрос </t>
  </si>
  <si>
    <t xml:space="preserve">Кювета кварцевая КФК 30 мм, Экрос </t>
  </si>
  <si>
    <t xml:space="preserve">Кювета кварцевая КФК 50 мм, Экрос </t>
  </si>
  <si>
    <t>НАИМЕНОВАНИЕ, 
товара</t>
  </si>
  <si>
    <t>Розничная цена, руб. с НДС</t>
  </si>
  <si>
    <t>Прайс-лист на кюветы "Экрос"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</si>
</sst>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1009]#,##0.00"/>
    <numFmt numFmtId="165" formatCode="#,##0.00&quot;р.&quot;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0"/>
      <color indexed="57"/>
      <name val="Arial"/>
      <family val="2"/>
    </font>
    <font>
      <sz val="12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3" xfId="17" applyFont="1" applyBorder="1" applyAlignment="1">
      <alignment horizontal="center" vertical="center" wrapText="1"/>
      <protection/>
    </xf>
    <xf numFmtId="164" fontId="2" fillId="0" borderId="4" xfId="17" applyNumberFormat="1" applyBorder="1" applyAlignment="1">
      <alignment horizontal="center" vertical="center" wrapText="1"/>
      <protection/>
    </xf>
    <xf numFmtId="2" fontId="2" fillId="0" borderId="4" xfId="17" applyNumberFormat="1" applyBorder="1" applyAlignment="1">
      <alignment horizontal="center" vertical="center" wrapText="1"/>
      <protection/>
    </xf>
    <xf numFmtId="164" fontId="4" fillId="0" borderId="4" xfId="17" applyNumberFormat="1" applyFont="1" applyBorder="1" applyAlignment="1">
      <alignment horizontal="center" vertical="top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164" fontId="2" fillId="0" borderId="6" xfId="17" applyNumberFormat="1" applyBorder="1" applyAlignment="1">
      <alignment horizontal="center" vertical="center" wrapText="1"/>
      <protection/>
    </xf>
    <xf numFmtId="2" fontId="2" fillId="0" borderId="6" xfId="17" applyNumberForma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7" xfId="17" applyFont="1" applyBorder="1" applyAlignment="1">
      <alignment horizontal="center" vertical="center" wrapText="1"/>
      <protection/>
    </xf>
    <xf numFmtId="164" fontId="4" fillId="0" borderId="0" xfId="17" applyNumberFormat="1" applyFont="1" applyBorder="1" applyAlignment="1">
      <alignment horizontal="center" vertical="top" wrapText="1"/>
      <protection/>
    </xf>
    <xf numFmtId="164" fontId="2" fillId="0" borderId="0" xfId="17" applyNumberFormat="1" applyBorder="1" applyAlignment="1">
      <alignment horizontal="center" vertical="center" wrapText="1"/>
      <protection/>
    </xf>
    <xf numFmtId="2" fontId="2" fillId="0" borderId="0" xfId="17" applyNumberForma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4" xfId="17" applyNumberFormat="1" applyFont="1" applyBorder="1" applyAlignment="1">
      <alignment vertical="center"/>
      <protection/>
    </xf>
    <xf numFmtId="2" fontId="2" fillId="0" borderId="4" xfId="17" applyNumberFormat="1" applyFont="1" applyBorder="1" applyAlignment="1">
      <alignment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5" fontId="2" fillId="0" borderId="4" xfId="17" applyNumberFormat="1" applyFill="1" applyBorder="1" applyAlignment="1">
      <alignment horizontal="center" vertical="center"/>
      <protection/>
    </xf>
    <xf numFmtId="0" fontId="0" fillId="0" borderId="6" xfId="0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 topLeftCell="E1">
      <selection activeCell="H4" sqref="H4"/>
    </sheetView>
  </sheetViews>
  <sheetFormatPr defaultColWidth="9.00390625" defaultRowHeight="12.75"/>
  <cols>
    <col min="1" max="1" width="18.00390625" style="0" hidden="1" customWidth="1"/>
    <col min="2" max="2" width="15.00390625" style="0" hidden="1" customWidth="1"/>
    <col min="3" max="3" width="15.75390625" style="0" hidden="1" customWidth="1"/>
    <col min="4" max="4" width="12.625" style="0" hidden="1" customWidth="1"/>
    <col min="5" max="5" width="35.75390625" style="0" customWidth="1"/>
    <col min="6" max="6" width="19.25390625" style="12" customWidth="1"/>
    <col min="7" max="16384" width="18.00390625" style="0" customWidth="1"/>
  </cols>
  <sheetData>
    <row r="2" spans="1:6" s="33" customFormat="1" ht="18">
      <c r="A2" s="30"/>
      <c r="B2" s="30"/>
      <c r="C2" s="30"/>
      <c r="D2" s="30"/>
      <c r="E2" s="31" t="s">
        <v>42</v>
      </c>
      <c r="F2" s="32"/>
    </row>
    <row r="3" ht="13.5" thickBot="1"/>
    <row r="4" spans="1:6" s="3" customFormat="1" ht="30.75" customHeight="1">
      <c r="A4" s="1" t="s">
        <v>0</v>
      </c>
      <c r="B4" s="2" t="s">
        <v>1</v>
      </c>
      <c r="C4" s="2" t="s">
        <v>2</v>
      </c>
      <c r="D4" s="2" t="s">
        <v>3</v>
      </c>
      <c r="E4" s="26" t="s">
        <v>40</v>
      </c>
      <c r="F4" s="26" t="s">
        <v>41</v>
      </c>
    </row>
    <row r="5" spans="1:6" ht="19.5" customHeight="1">
      <c r="A5" s="4" t="s">
        <v>4</v>
      </c>
      <c r="B5" s="5">
        <v>0.85</v>
      </c>
      <c r="C5" s="5">
        <f aca="true" t="shared" si="0" ref="C5:C11">F5/24.706</f>
        <v>9.552335465069214</v>
      </c>
      <c r="D5" s="6">
        <f aca="true" t="shared" si="1" ref="D5:D11">C5/B5</f>
        <v>11.238041723610841</v>
      </c>
      <c r="E5" s="27" t="s">
        <v>17</v>
      </c>
      <c r="F5" s="28">
        <v>236</v>
      </c>
    </row>
    <row r="6" spans="1:6" ht="19.5" customHeight="1">
      <c r="A6" s="4" t="s">
        <v>5</v>
      </c>
      <c r="B6" s="5">
        <v>0.85</v>
      </c>
      <c r="C6" s="5">
        <f t="shared" si="0"/>
        <v>9.552335465069214</v>
      </c>
      <c r="D6" s="6">
        <f t="shared" si="1"/>
        <v>11.238041723610841</v>
      </c>
      <c r="E6" s="27" t="s">
        <v>18</v>
      </c>
      <c r="F6" s="28">
        <v>236</v>
      </c>
    </row>
    <row r="7" spans="1:6" ht="19.5" customHeight="1">
      <c r="A7" s="4" t="s">
        <v>6</v>
      </c>
      <c r="B7" s="5">
        <v>1.5</v>
      </c>
      <c r="C7" s="5">
        <f t="shared" si="0"/>
        <v>11.940419331336518</v>
      </c>
      <c r="D7" s="6">
        <f t="shared" si="1"/>
        <v>7.960279554224345</v>
      </c>
      <c r="E7" s="27" t="s">
        <v>19</v>
      </c>
      <c r="F7" s="28">
        <v>295</v>
      </c>
    </row>
    <row r="8" spans="1:6" ht="19.5" customHeight="1">
      <c r="A8" s="4" t="s">
        <v>7</v>
      </c>
      <c r="B8" s="5">
        <v>2</v>
      </c>
      <c r="C8" s="5">
        <f t="shared" si="0"/>
        <v>12.95231927467012</v>
      </c>
      <c r="D8" s="6">
        <f t="shared" si="1"/>
        <v>6.47615963733506</v>
      </c>
      <c r="E8" s="27" t="s">
        <v>20</v>
      </c>
      <c r="F8" s="28">
        <v>320</v>
      </c>
    </row>
    <row r="9" spans="1:6" ht="19.5" customHeight="1">
      <c r="A9" s="4" t="s">
        <v>8</v>
      </c>
      <c r="B9" s="5">
        <v>2.35</v>
      </c>
      <c r="C9" s="5">
        <f t="shared" si="0"/>
        <v>19.10467093013843</v>
      </c>
      <c r="D9" s="6">
        <f t="shared" si="1"/>
        <v>8.129647204314224</v>
      </c>
      <c r="E9" s="27" t="s">
        <v>21</v>
      </c>
      <c r="F9" s="28">
        <v>472</v>
      </c>
    </row>
    <row r="10" spans="1:6" ht="19.5" customHeight="1">
      <c r="A10" s="4" t="s">
        <v>9</v>
      </c>
      <c r="B10" s="7">
        <v>9.6</v>
      </c>
      <c r="C10" s="5">
        <f t="shared" si="0"/>
        <v>38.20934186027686</v>
      </c>
      <c r="D10" s="6">
        <f t="shared" si="1"/>
        <v>3.9801397771121727</v>
      </c>
      <c r="E10" s="27" t="s">
        <v>22</v>
      </c>
      <c r="F10" s="28">
        <v>944</v>
      </c>
    </row>
    <row r="11" spans="1:6" ht="19.5" customHeight="1">
      <c r="A11" s="8" t="s">
        <v>10</v>
      </c>
      <c r="B11" s="7">
        <v>0.29</v>
      </c>
      <c r="C11" s="9">
        <f t="shared" si="0"/>
        <v>2.3880838662673036</v>
      </c>
      <c r="D11" s="10">
        <f t="shared" si="1"/>
        <v>8.234771952645875</v>
      </c>
      <c r="E11" s="29" t="s">
        <v>23</v>
      </c>
      <c r="F11" s="28">
        <v>59</v>
      </c>
    </row>
    <row r="12" spans="1:6" ht="19.5" customHeight="1">
      <c r="A12" s="11" t="s">
        <v>11</v>
      </c>
      <c r="B12" s="7">
        <v>27</v>
      </c>
      <c r="C12" s="5">
        <f aca="true" t="shared" si="2" ref="C12:C17">B12*1.35</f>
        <v>36.45</v>
      </c>
      <c r="D12" s="6">
        <f aca="true" t="shared" si="3" ref="D12:D17">C12/B12</f>
        <v>1.35</v>
      </c>
      <c r="E12" s="24" t="s">
        <v>24</v>
      </c>
      <c r="F12" s="28">
        <v>1180</v>
      </c>
    </row>
    <row r="13" spans="1:6" ht="19.5" customHeight="1">
      <c r="A13" s="11" t="s">
        <v>12</v>
      </c>
      <c r="B13" s="7">
        <v>27</v>
      </c>
      <c r="C13" s="5">
        <f t="shared" si="2"/>
        <v>36.45</v>
      </c>
      <c r="D13" s="6">
        <f t="shared" si="3"/>
        <v>1.35</v>
      </c>
      <c r="E13" s="24" t="s">
        <v>25</v>
      </c>
      <c r="F13" s="28">
        <v>1180</v>
      </c>
    </row>
    <row r="14" spans="1:6" ht="19.5" customHeight="1">
      <c r="A14" s="11" t="s">
        <v>13</v>
      </c>
      <c r="B14" s="7">
        <v>47</v>
      </c>
      <c r="C14" s="5">
        <f t="shared" si="2"/>
        <v>63.45</v>
      </c>
      <c r="D14" s="6">
        <f t="shared" si="3"/>
        <v>1.35</v>
      </c>
      <c r="E14" s="24" t="s">
        <v>26</v>
      </c>
      <c r="F14" s="28">
        <v>1888</v>
      </c>
    </row>
    <row r="15" spans="1:6" ht="19.5" customHeight="1">
      <c r="A15" s="11" t="s">
        <v>14</v>
      </c>
      <c r="B15" s="7">
        <v>56</v>
      </c>
      <c r="C15" s="5">
        <f t="shared" si="2"/>
        <v>75.60000000000001</v>
      </c>
      <c r="D15" s="6">
        <f t="shared" si="3"/>
        <v>1.35</v>
      </c>
      <c r="E15" s="24" t="s">
        <v>27</v>
      </c>
      <c r="F15" s="28">
        <v>2360</v>
      </c>
    </row>
    <row r="16" spans="1:6" ht="19.5" customHeight="1">
      <c r="A16" s="11" t="s">
        <v>15</v>
      </c>
      <c r="B16" s="7">
        <v>93</v>
      </c>
      <c r="C16" s="5">
        <f t="shared" si="2"/>
        <v>125.55000000000001</v>
      </c>
      <c r="D16" s="6">
        <f t="shared" si="3"/>
        <v>1.35</v>
      </c>
      <c r="E16" s="24" t="s">
        <v>28</v>
      </c>
      <c r="F16" s="28">
        <v>3540</v>
      </c>
    </row>
    <row r="17" spans="1:6" ht="19.5" customHeight="1">
      <c r="A17" s="11" t="s">
        <v>16</v>
      </c>
      <c r="B17" s="7">
        <v>186</v>
      </c>
      <c r="C17" s="5">
        <f t="shared" si="2"/>
        <v>251.10000000000002</v>
      </c>
      <c r="D17" s="6">
        <f t="shared" si="3"/>
        <v>1.35</v>
      </c>
      <c r="E17" s="24" t="s">
        <v>29</v>
      </c>
      <c r="F17" s="28">
        <v>3138.75</v>
      </c>
    </row>
    <row r="18" spans="1:6" ht="19.5" customHeight="1">
      <c r="A18" s="13"/>
      <c r="B18" s="14"/>
      <c r="C18" s="15"/>
      <c r="D18" s="16"/>
      <c r="E18" s="27" t="s">
        <v>30</v>
      </c>
      <c r="F18" s="28">
        <v>290</v>
      </c>
    </row>
    <row r="19" spans="1:6" ht="19.5" customHeight="1">
      <c r="A19" s="13"/>
      <c r="B19" s="14"/>
      <c r="C19" s="15"/>
      <c r="D19" s="16"/>
      <c r="E19" s="27" t="s">
        <v>31</v>
      </c>
      <c r="F19" s="28">
        <v>290</v>
      </c>
    </row>
    <row r="20" spans="1:6" ht="19.5" customHeight="1">
      <c r="A20" s="13"/>
      <c r="B20" s="14"/>
      <c r="C20" s="15"/>
      <c r="D20" s="16"/>
      <c r="E20" s="27" t="s">
        <v>32</v>
      </c>
      <c r="F20" s="28">
        <v>350</v>
      </c>
    </row>
    <row r="21" spans="1:6" ht="19.5" customHeight="1">
      <c r="A21" s="13"/>
      <c r="B21" s="14"/>
      <c r="C21" s="15"/>
      <c r="D21" s="16"/>
      <c r="E21" s="27" t="s">
        <v>33</v>
      </c>
      <c r="F21" s="28">
        <v>390</v>
      </c>
    </row>
    <row r="22" spans="1:6" ht="19.5" customHeight="1">
      <c r="A22" s="13"/>
      <c r="B22" s="14"/>
      <c r="C22" s="15"/>
      <c r="D22" s="16"/>
      <c r="E22" s="27" t="s">
        <v>34</v>
      </c>
      <c r="F22" s="28">
        <v>590</v>
      </c>
    </row>
    <row r="23" spans="1:6" ht="19.5" customHeight="1">
      <c r="A23" s="13"/>
      <c r="B23" s="14"/>
      <c r="C23" s="15"/>
      <c r="D23" s="16"/>
      <c r="E23" s="27" t="s">
        <v>35</v>
      </c>
      <c r="F23" s="28">
        <v>990</v>
      </c>
    </row>
    <row r="24" spans="1:6" ht="19.5" customHeight="1">
      <c r="A24" s="13"/>
      <c r="B24" s="14"/>
      <c r="C24" s="15"/>
      <c r="D24" s="16"/>
      <c r="E24" s="25" t="s">
        <v>36</v>
      </c>
      <c r="F24" s="28">
        <v>1600</v>
      </c>
    </row>
    <row r="25" spans="1:6" ht="19.5" customHeight="1">
      <c r="A25" s="13"/>
      <c r="B25" s="14"/>
      <c r="C25" s="15"/>
      <c r="D25" s="16"/>
      <c r="E25" s="25" t="s">
        <v>37</v>
      </c>
      <c r="F25" s="28">
        <v>2000</v>
      </c>
    </row>
    <row r="26" spans="1:6" ht="19.5" customHeight="1">
      <c r="A26" s="13"/>
      <c r="B26" s="14"/>
      <c r="C26" s="15"/>
      <c r="D26" s="16"/>
      <c r="E26" s="25" t="s">
        <v>38</v>
      </c>
      <c r="F26" s="28">
        <v>2500</v>
      </c>
    </row>
    <row r="27" spans="1:6" ht="19.5" customHeight="1">
      <c r="A27" s="13"/>
      <c r="B27" s="14"/>
      <c r="C27" s="15"/>
      <c r="D27" s="16"/>
      <c r="E27" s="25" t="s">
        <v>39</v>
      </c>
      <c r="F27" s="28">
        <v>3500</v>
      </c>
    </row>
    <row r="28" ht="13.5" thickBot="1">
      <c r="A28" s="17"/>
    </row>
    <row r="29" spans="1:6" ht="12.75">
      <c r="A29" s="18"/>
      <c r="B29" s="19"/>
      <c r="C29" s="19"/>
      <c r="D29" s="20"/>
      <c r="E29" s="21"/>
      <c r="F29" s="22"/>
    </row>
    <row r="30" spans="1:6" ht="12.75">
      <c r="A30" s="18"/>
      <c r="B30" s="19"/>
      <c r="C30" s="19"/>
      <c r="D30" s="20"/>
      <c r="E30" s="21"/>
      <c r="F30" s="22"/>
    </row>
    <row r="48" ht="12.75">
      <c r="E48" s="23"/>
    </row>
    <row r="49" ht="12.75">
      <c r="E49" s="2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svodolazhskaja</dc:creator>
  <cp:keywords/>
  <dc:description/>
  <cp:lastModifiedBy>mivanova</cp:lastModifiedBy>
  <dcterms:created xsi:type="dcterms:W3CDTF">2008-03-05T13:30:01Z</dcterms:created>
  <dcterms:modified xsi:type="dcterms:W3CDTF">2008-05-16T12:23:13Z</dcterms:modified>
  <cp:category/>
  <cp:version/>
  <cp:contentType/>
  <cp:contentStatus/>
</cp:coreProperties>
</file>